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недорог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<sst xmlns="http://schemas.openxmlformats.org/spreadsheetml/2006/main" count="103" uniqueCount="103">
  <si>
    <t xml:space="preserve">ВНЕДОРОЖНИКИ, КРОССОВЕРЫ, ПАРКЕТНИКИ</t>
  </si>
  <si>
    <t xml:space="preserve">Снять + установить</t>
  </si>
  <si>
    <t xml:space="preserve">Мойка и сушка</t>
  </si>
  <si>
    <t xml:space="preserve">Демонтаж или Монтаж</t>
  </si>
  <si>
    <t xml:space="preserve">Демонтаж + Монтаж</t>
  </si>
  <si>
    <t xml:space="preserve">Балансировка</t>
  </si>
  <si>
    <t xml:space="preserve">Монтаж + Балансировка</t>
  </si>
  <si>
    <t xml:space="preserve">Комплекс 1</t>
  </si>
  <si>
    <t xml:space="preserve">Комплекс 2</t>
  </si>
  <si>
    <t xml:space="preserve">Комплекс 3</t>
  </si>
  <si>
    <t xml:space="preserve">R15</t>
  </si>
  <si>
    <t xml:space="preserve">*44014*</t>
  </si>
  <si>
    <t xml:space="preserve">*44026*</t>
  </si>
  <si>
    <t xml:space="preserve">*44038*</t>
  </si>
  <si>
    <t xml:space="preserve">*44050*</t>
  </si>
  <si>
    <t xml:space="preserve">*44002*</t>
  </si>
  <si>
    <t xml:space="preserve">*44062*</t>
  </si>
  <si>
    <t xml:space="preserve">*44092*</t>
  </si>
  <si>
    <t xml:space="preserve">*44094*</t>
  </si>
  <si>
    <t xml:space="preserve">*02003829*</t>
  </si>
  <si>
    <t xml:space="preserve">R16</t>
  </si>
  <si>
    <t xml:space="preserve">*02030812*</t>
  </si>
  <si>
    <t xml:space="preserve">*02030821*</t>
  </si>
  <si>
    <t xml:space="preserve">*02030830*</t>
  </si>
  <si>
    <t xml:space="preserve">*02030839*</t>
  </si>
  <si>
    <t xml:space="preserve">*02030848*</t>
  </si>
  <si>
    <t xml:space="preserve">*02030857*</t>
  </si>
  <si>
    <t xml:space="preserve">*02030867*</t>
  </si>
  <si>
    <t xml:space="preserve">*02030876*</t>
  </si>
  <si>
    <t xml:space="preserve">*02030885*</t>
  </si>
  <si>
    <t xml:space="preserve">R17</t>
  </si>
  <si>
    <t xml:space="preserve">*44016*</t>
  </si>
  <si>
    <t xml:space="preserve">*44028*</t>
  </si>
  <si>
    <t xml:space="preserve">*44040*</t>
  </si>
  <si>
    <t xml:space="preserve">*44052*</t>
  </si>
  <si>
    <t xml:space="preserve">*44004*</t>
  </si>
  <si>
    <t xml:space="preserve">*44064*</t>
  </si>
  <si>
    <t xml:space="preserve">*44098*</t>
  </si>
  <si>
    <t xml:space="preserve">*44096*</t>
  </si>
  <si>
    <t xml:space="preserve">*02003830*</t>
  </si>
  <si>
    <t xml:space="preserve">R18</t>
  </si>
  <si>
    <t xml:space="preserve">*02030813*</t>
  </si>
  <si>
    <t xml:space="preserve">*02030822*</t>
  </si>
  <si>
    <t xml:space="preserve">*02030831*</t>
  </si>
  <si>
    <t xml:space="preserve">*02030840*</t>
  </si>
  <si>
    <t xml:space="preserve">*02030849*</t>
  </si>
  <si>
    <t xml:space="preserve">*02030858*</t>
  </si>
  <si>
    <t xml:space="preserve">*02030868*</t>
  </si>
  <si>
    <t xml:space="preserve">*02030877*</t>
  </si>
  <si>
    <t xml:space="preserve">*02030886*</t>
  </si>
  <si>
    <t xml:space="preserve">R19</t>
  </si>
  <si>
    <t xml:space="preserve">*20380*</t>
  </si>
  <si>
    <t xml:space="preserve">*20388*</t>
  </si>
  <si>
    <t xml:space="preserve">*20336*</t>
  </si>
  <si>
    <t xml:space="preserve">*20348*</t>
  </si>
  <si>
    <t xml:space="preserve">*20328*</t>
  </si>
  <si>
    <t xml:space="preserve">*44066*</t>
  </si>
  <si>
    <t xml:space="preserve">*44100*</t>
  </si>
  <si>
    <t xml:space="preserve">*44102*</t>
  </si>
  <si>
    <t xml:space="preserve">*02003831*</t>
  </si>
  <si>
    <t xml:space="preserve">R20</t>
  </si>
  <si>
    <t xml:space="preserve">*02030814*</t>
  </si>
  <si>
    <t xml:space="preserve">*02030823*</t>
  </si>
  <si>
    <t xml:space="preserve">*02030832*</t>
  </si>
  <si>
    <t xml:space="preserve">*02030841*</t>
  </si>
  <si>
    <t xml:space="preserve">*02030850*</t>
  </si>
  <si>
    <t xml:space="preserve">*02030859*</t>
  </si>
  <si>
    <t xml:space="preserve">*02030869*</t>
  </si>
  <si>
    <t xml:space="preserve">*02030878*</t>
  </si>
  <si>
    <t xml:space="preserve">*02030887*</t>
  </si>
  <si>
    <t xml:space="preserve">R21</t>
  </si>
  <si>
    <t xml:space="preserve">*44018*</t>
  </si>
  <si>
    <t xml:space="preserve">*44030*</t>
  </si>
  <si>
    <t xml:space="preserve">*36618*</t>
  </si>
  <si>
    <t xml:space="preserve">*44054*</t>
  </si>
  <si>
    <t xml:space="preserve">*44006*</t>
  </si>
  <si>
    <t xml:space="preserve">*20372*</t>
  </si>
  <si>
    <t xml:space="preserve">*44042*</t>
  </si>
  <si>
    <t xml:space="preserve">*44106*</t>
  </si>
  <si>
    <t xml:space="preserve">*02003832*</t>
  </si>
  <si>
    <t xml:space="preserve">R22</t>
  </si>
  <si>
    <t xml:space="preserve">*02030815*</t>
  </si>
  <si>
    <t xml:space="preserve">*02030824*</t>
  </si>
  <si>
    <t xml:space="preserve">*02030833*</t>
  </si>
  <si>
    <t xml:space="preserve">*02030842*</t>
  </si>
  <si>
    <t xml:space="preserve">*02030851*</t>
  </si>
  <si>
    <t xml:space="preserve">*02030861*</t>
  </si>
  <si>
    <t xml:space="preserve">*02030870*</t>
  </si>
  <si>
    <t xml:space="preserve">*02030879*</t>
  </si>
  <si>
    <t xml:space="preserve">*02030888*</t>
  </si>
  <si>
    <t xml:space="preserve">Микроавтобусы и легковые грузовики</t>
  </si>
  <si>
    <t xml:space="preserve">*36614*</t>
  </si>
  <si>
    <t xml:space="preserve">*36616*</t>
  </si>
  <si>
    <t xml:space="preserve">*44044*</t>
  </si>
  <si>
    <t xml:space="preserve">*36620*</t>
  </si>
  <si>
    <t xml:space="preserve">*36622*</t>
  </si>
  <si>
    <t xml:space="preserve">*36624*</t>
  </si>
  <si>
    <t xml:space="preserve">*44112*</t>
  </si>
  <si>
    <t xml:space="preserve">*44114*</t>
  </si>
  <si>
    <t xml:space="preserve">*02003833*</t>
  </si>
  <si>
    <t xml:space="preserve">№1 Комплекс входит: снятие, мойка и сушка, демонтаж + монтаж, балансировка, установка колеса.</t>
  </si>
  <si>
    <t xml:space="preserve">№2 Комплекс входит: монтаж, балансировка, установка вентиля.</t>
  </si>
  <si>
    <t xml:space="preserve">№3 Комплекс входит: снятие, мойка и сушка, балансировка, установка колеса.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</si>
</sst>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* #,##0&quot; ₽&quot;_-;\-* #,##0&quot; ₽&quot;_-;_-* &quot;- ₽&quot;_-;_-@_-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8.61328125"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13.43"/>
    <col collapsed="false" customWidth="true" hidden="false" outlineLevel="0" max="3" min="3" style="0" width="11.14"/>
    <col collapsed="false" customWidth="true" hidden="false" outlineLevel="0" max="4" min="4" style="0" width="13"/>
    <col collapsed="false" customWidth="true" hidden="false" outlineLevel="0" max="5" min="5" style="0" width="13.14"/>
    <col collapsed="false" customWidth="true" hidden="false" outlineLevel="0" max="6" min="6" style="0" width="14.14"/>
    <col collapsed="false" customWidth="true" hidden="false" outlineLevel="0" max="7" min="7" style="0" width="15.43"/>
    <col collapsed="false" customWidth="true" hidden="false" outlineLevel="0" max="10" min="8" style="0" width="14.57"/>
  </cols>
  <sheetData>
    <row r="1" customFormat="false" ht="21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30.75" hidden="false" customHeight="false" outlineLevel="0" collapsed="false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5" t="s">
        <v>9</v>
      </c>
      <c r="K2" s="6"/>
      <c r="L2" s="6"/>
      <c r="M2" s="6"/>
      <c r="N2" s="6"/>
    </row>
    <row r="3" s="11" customFormat="true" ht="15.75" hidden="false" customHeight="false" outlineLevel="0" collapsed="false">
      <c r="A3" s="7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9" t="s">
        <v>17</v>
      </c>
      <c r="I3" s="9" t="s">
        <v>18</v>
      </c>
      <c r="J3" s="10" t="s">
        <v>19</v>
      </c>
    </row>
    <row r="4" customFormat="false" ht="15.75" hidden="false" customHeight="false" outlineLevel="0" collapsed="false">
      <c r="A4" s="7"/>
      <c r="B4" s="12" t="n">
        <f aca="false">B5*4</f>
        <v>360</v>
      </c>
      <c r="C4" s="12" t="n">
        <f aca="false">C5*4</f>
        <v>220</v>
      </c>
      <c r="D4" s="12" t="n">
        <f aca="false">D5*4</f>
        <v>380</v>
      </c>
      <c r="E4" s="12" t="n">
        <f aca="false">E5*4</f>
        <v>560</v>
      </c>
      <c r="F4" s="12" t="n">
        <f aca="false">F5*4</f>
        <v>800</v>
      </c>
      <c r="G4" s="12" t="n">
        <f aca="false">G5*4</f>
        <v>1180</v>
      </c>
      <c r="H4" s="13" t="n">
        <f aca="false">H5*4</f>
        <v>1940</v>
      </c>
      <c r="I4" s="13" t="n">
        <f aca="false">I5*4</f>
        <v>1260</v>
      </c>
      <c r="J4" s="14" t="n">
        <f aca="false">J5*4</f>
        <v>1380</v>
      </c>
    </row>
    <row r="5" s="18" customFormat="true" ht="15.75" hidden="false" customHeight="false" outlineLevel="0" collapsed="false">
      <c r="A5" s="7"/>
      <c r="B5" s="15" t="n">
        <v>90</v>
      </c>
      <c r="C5" s="15" t="n">
        <v>55</v>
      </c>
      <c r="D5" s="15" t="n">
        <v>95</v>
      </c>
      <c r="E5" s="15" t="n">
        <v>140</v>
      </c>
      <c r="F5" s="15" t="n">
        <v>200</v>
      </c>
      <c r="G5" s="15" t="n">
        <f aca="false">F5+D5</f>
        <v>295</v>
      </c>
      <c r="H5" s="16" t="n">
        <f aca="false">B5+C5+E5+F5</f>
        <v>485</v>
      </c>
      <c r="I5" s="16" t="n">
        <f aca="false">G5+20</f>
        <v>315</v>
      </c>
      <c r="J5" s="17" t="n">
        <f aca="false">B5+C5+F5</f>
        <v>345</v>
      </c>
    </row>
    <row r="6" s="11" customFormat="true" ht="15.75" hidden="false" customHeight="false" outlineLevel="0" collapsed="false">
      <c r="A6" s="19" t="s">
        <v>20</v>
      </c>
      <c r="B6" s="20" t="s">
        <v>21</v>
      </c>
      <c r="C6" s="20" t="s">
        <v>22</v>
      </c>
      <c r="D6" s="20" t="s">
        <v>23</v>
      </c>
      <c r="E6" s="20" t="s">
        <v>24</v>
      </c>
      <c r="F6" s="20" t="s">
        <v>25</v>
      </c>
      <c r="G6" s="20" t="s">
        <v>26</v>
      </c>
      <c r="H6" s="9" t="s">
        <v>27</v>
      </c>
      <c r="I6" s="9" t="s">
        <v>28</v>
      </c>
      <c r="J6" s="10" t="s">
        <v>29</v>
      </c>
    </row>
    <row r="7" customFormat="false" ht="15.75" hidden="false" customHeight="false" outlineLevel="0" collapsed="false">
      <c r="A7" s="19"/>
      <c r="B7" s="21" t="n">
        <f aca="false">B8*4</f>
        <v>380</v>
      </c>
      <c r="C7" s="21" t="n">
        <f aca="false">C8*4</f>
        <v>220</v>
      </c>
      <c r="D7" s="21" t="n">
        <f aca="false">D8*4</f>
        <v>400</v>
      </c>
      <c r="E7" s="21" t="n">
        <f aca="false">E8*4</f>
        <v>580</v>
      </c>
      <c r="F7" s="21" t="n">
        <f aca="false">F8*4</f>
        <v>840</v>
      </c>
      <c r="G7" s="21" t="n">
        <f aca="false">G8*4</f>
        <v>1240</v>
      </c>
      <c r="H7" s="13" t="n">
        <f aca="false">H8*4</f>
        <v>2020</v>
      </c>
      <c r="I7" s="13" t="n">
        <f aca="false">I8*4</f>
        <v>1320</v>
      </c>
      <c r="J7" s="14" t="n">
        <f aca="false">J8*4</f>
        <v>1440</v>
      </c>
    </row>
    <row r="8" s="18" customFormat="true" ht="15.75" hidden="false" customHeight="false" outlineLevel="0" collapsed="false">
      <c r="A8" s="19"/>
      <c r="B8" s="22" t="n">
        <v>95</v>
      </c>
      <c r="C8" s="22" t="n">
        <v>55</v>
      </c>
      <c r="D8" s="22" t="n">
        <v>100</v>
      </c>
      <c r="E8" s="22" t="n">
        <v>145</v>
      </c>
      <c r="F8" s="22" t="n">
        <v>210</v>
      </c>
      <c r="G8" s="15" t="n">
        <f aca="false">F8+D8</f>
        <v>310</v>
      </c>
      <c r="H8" s="16" t="n">
        <f aca="false">B8+C8+E8+F8</f>
        <v>505</v>
      </c>
      <c r="I8" s="16" t="n">
        <f aca="false">G8+20</f>
        <v>330</v>
      </c>
      <c r="J8" s="17" t="n">
        <f aca="false">B8+C8+F8</f>
        <v>360</v>
      </c>
    </row>
    <row r="9" s="11" customFormat="true" ht="15.75" hidden="false" customHeight="false" outlineLevel="0" collapsed="false">
      <c r="A9" s="7" t="s">
        <v>30</v>
      </c>
      <c r="B9" s="8" t="s">
        <v>31</v>
      </c>
      <c r="C9" s="8" t="s">
        <v>32</v>
      </c>
      <c r="D9" s="8" t="s">
        <v>33</v>
      </c>
      <c r="E9" s="8" t="s">
        <v>34</v>
      </c>
      <c r="F9" s="8" t="s">
        <v>35</v>
      </c>
      <c r="G9" s="8" t="s">
        <v>36</v>
      </c>
      <c r="H9" s="9" t="s">
        <v>37</v>
      </c>
      <c r="I9" s="9" t="s">
        <v>38</v>
      </c>
      <c r="J9" s="10" t="s">
        <v>39</v>
      </c>
    </row>
    <row r="10" customFormat="false" ht="15.75" hidden="false" customHeight="false" outlineLevel="0" collapsed="false">
      <c r="A10" s="7"/>
      <c r="B10" s="12" t="n">
        <f aca="false">B11*4</f>
        <v>400</v>
      </c>
      <c r="C10" s="12" t="n">
        <f aca="false">C11*4</f>
        <v>240</v>
      </c>
      <c r="D10" s="12" t="n">
        <f aca="false">D11*4</f>
        <v>460</v>
      </c>
      <c r="E10" s="12" t="n">
        <f aca="false">E11*4</f>
        <v>700</v>
      </c>
      <c r="F10" s="12" t="n">
        <f aca="false">F11*4</f>
        <v>920</v>
      </c>
      <c r="G10" s="12" t="n">
        <f aca="false">G11*4</f>
        <v>1380</v>
      </c>
      <c r="H10" s="13" t="n">
        <f aca="false">H11*4</f>
        <v>2260</v>
      </c>
      <c r="I10" s="13" t="n">
        <f aca="false">I11*4</f>
        <v>1460</v>
      </c>
      <c r="J10" s="14" t="n">
        <f aca="false">J11*4</f>
        <v>1560</v>
      </c>
    </row>
    <row r="11" s="18" customFormat="true" ht="15.75" hidden="false" customHeight="false" outlineLevel="0" collapsed="false">
      <c r="A11" s="7"/>
      <c r="B11" s="15" t="n">
        <v>100</v>
      </c>
      <c r="C11" s="15" t="n">
        <v>60</v>
      </c>
      <c r="D11" s="15" t="n">
        <v>115</v>
      </c>
      <c r="E11" s="15" t="n">
        <v>175</v>
      </c>
      <c r="F11" s="15" t="n">
        <v>230</v>
      </c>
      <c r="G11" s="15" t="n">
        <f aca="false">F11+D11</f>
        <v>345</v>
      </c>
      <c r="H11" s="16" t="n">
        <f aca="false">B11+C11+E11+F11</f>
        <v>565</v>
      </c>
      <c r="I11" s="16" t="n">
        <f aca="false">G11+20</f>
        <v>365</v>
      </c>
      <c r="J11" s="17" t="n">
        <f aca="false">B11+C11+F11</f>
        <v>390</v>
      </c>
    </row>
    <row r="12" s="11" customFormat="true" ht="15.75" hidden="false" customHeight="false" outlineLevel="0" collapsed="false">
      <c r="A12" s="19" t="s">
        <v>40</v>
      </c>
      <c r="B12" s="20" t="s">
        <v>41</v>
      </c>
      <c r="C12" s="20" t="s">
        <v>42</v>
      </c>
      <c r="D12" s="20" t="s">
        <v>43</v>
      </c>
      <c r="E12" s="20" t="s">
        <v>44</v>
      </c>
      <c r="F12" s="20" t="s">
        <v>45</v>
      </c>
      <c r="G12" s="20" t="s">
        <v>46</v>
      </c>
      <c r="H12" s="9" t="s">
        <v>47</v>
      </c>
      <c r="I12" s="9" t="s">
        <v>48</v>
      </c>
      <c r="J12" s="10" t="s">
        <v>49</v>
      </c>
    </row>
    <row r="13" customFormat="false" ht="15.75" hidden="false" customHeight="false" outlineLevel="0" collapsed="false">
      <c r="A13" s="19"/>
      <c r="B13" s="21" t="n">
        <f aca="false">B14*4</f>
        <v>420</v>
      </c>
      <c r="C13" s="21" t="n">
        <f aca="false">C14*4</f>
        <v>280</v>
      </c>
      <c r="D13" s="21" t="n">
        <f aca="false">D14*4</f>
        <v>480</v>
      </c>
      <c r="E13" s="21" t="n">
        <f aca="false">E14*4</f>
        <v>780</v>
      </c>
      <c r="F13" s="21" t="n">
        <f aca="false">F14*4</f>
        <v>980</v>
      </c>
      <c r="G13" s="21" t="n">
        <f aca="false">G14*4</f>
        <v>1460</v>
      </c>
      <c r="H13" s="13" t="n">
        <f aca="false">H14*4</f>
        <v>2460</v>
      </c>
      <c r="I13" s="13" t="n">
        <f aca="false">I14*4</f>
        <v>1540</v>
      </c>
      <c r="J13" s="14" t="n">
        <f aca="false">J14*4</f>
        <v>1680</v>
      </c>
    </row>
    <row r="14" s="18" customFormat="true" ht="15.75" hidden="false" customHeight="false" outlineLevel="0" collapsed="false">
      <c r="A14" s="19"/>
      <c r="B14" s="22" t="n">
        <v>105</v>
      </c>
      <c r="C14" s="22" t="n">
        <v>70</v>
      </c>
      <c r="D14" s="22" t="n">
        <v>120</v>
      </c>
      <c r="E14" s="22" t="n">
        <v>195</v>
      </c>
      <c r="F14" s="22" t="n">
        <v>245</v>
      </c>
      <c r="G14" s="15" t="n">
        <f aca="false">F14+D14</f>
        <v>365</v>
      </c>
      <c r="H14" s="16" t="n">
        <f aca="false">B14+C14+E14+F14</f>
        <v>615</v>
      </c>
      <c r="I14" s="16" t="n">
        <f aca="false">G14+20</f>
        <v>385</v>
      </c>
      <c r="J14" s="17" t="n">
        <f aca="false">B14+C14+F14</f>
        <v>420</v>
      </c>
    </row>
    <row r="15" s="11" customFormat="true" ht="15.75" hidden="false" customHeight="false" outlineLevel="0" collapsed="false">
      <c r="A15" s="7" t="s">
        <v>50</v>
      </c>
      <c r="B15" s="8" t="s">
        <v>51</v>
      </c>
      <c r="C15" s="8" t="s">
        <v>52</v>
      </c>
      <c r="D15" s="8" t="s">
        <v>53</v>
      </c>
      <c r="E15" s="8" t="s">
        <v>54</v>
      </c>
      <c r="F15" s="8" t="s">
        <v>55</v>
      </c>
      <c r="G15" s="8" t="s">
        <v>56</v>
      </c>
      <c r="H15" s="9" t="s">
        <v>57</v>
      </c>
      <c r="I15" s="9" t="s">
        <v>58</v>
      </c>
      <c r="J15" s="10" t="s">
        <v>59</v>
      </c>
    </row>
    <row r="16" customFormat="false" ht="15.75" hidden="false" customHeight="false" outlineLevel="0" collapsed="false">
      <c r="A16" s="7"/>
      <c r="B16" s="12" t="n">
        <f aca="false">B17*4</f>
        <v>440</v>
      </c>
      <c r="C16" s="12" t="n">
        <f aca="false">C17*4</f>
        <v>300</v>
      </c>
      <c r="D16" s="12" t="n">
        <f aca="false">D17*4</f>
        <v>620</v>
      </c>
      <c r="E16" s="12" t="n">
        <f aca="false">E17*4</f>
        <v>880</v>
      </c>
      <c r="F16" s="12" t="n">
        <f aca="false">F17*4</f>
        <v>1060</v>
      </c>
      <c r="G16" s="12" t="n">
        <f aca="false">G17*4</f>
        <v>1680</v>
      </c>
      <c r="H16" s="13" t="n">
        <f aca="false">H17*4</f>
        <v>2680</v>
      </c>
      <c r="I16" s="13" t="n">
        <f aca="false">I17*4</f>
        <v>1760</v>
      </c>
      <c r="J16" s="14" t="n">
        <f aca="false">J17*4</f>
        <v>1800</v>
      </c>
    </row>
    <row r="17" s="18" customFormat="true" ht="15.75" hidden="false" customHeight="false" outlineLevel="0" collapsed="false">
      <c r="A17" s="7"/>
      <c r="B17" s="15" t="n">
        <v>110</v>
      </c>
      <c r="C17" s="15" t="n">
        <v>75</v>
      </c>
      <c r="D17" s="15" t="n">
        <v>155</v>
      </c>
      <c r="E17" s="15" t="n">
        <v>220</v>
      </c>
      <c r="F17" s="15" t="n">
        <v>265</v>
      </c>
      <c r="G17" s="15" t="n">
        <f aca="false">F17+D17</f>
        <v>420</v>
      </c>
      <c r="H17" s="16" t="n">
        <f aca="false">B17+C17+E17+F17</f>
        <v>670</v>
      </c>
      <c r="I17" s="16" t="n">
        <f aca="false">G17+20</f>
        <v>440</v>
      </c>
      <c r="J17" s="17" t="n">
        <f aca="false">B17+C17+F17</f>
        <v>450</v>
      </c>
    </row>
    <row r="18" s="11" customFormat="true" ht="15.75" hidden="false" customHeight="false" outlineLevel="0" collapsed="false">
      <c r="A18" s="19" t="s">
        <v>60</v>
      </c>
      <c r="B18" s="20" t="s">
        <v>61</v>
      </c>
      <c r="C18" s="20" t="s">
        <v>62</v>
      </c>
      <c r="D18" s="20" t="s">
        <v>63</v>
      </c>
      <c r="E18" s="20" t="s">
        <v>64</v>
      </c>
      <c r="F18" s="20" t="s">
        <v>65</v>
      </c>
      <c r="G18" s="20" t="s">
        <v>66</v>
      </c>
      <c r="H18" s="9" t="s">
        <v>67</v>
      </c>
      <c r="I18" s="9" t="s">
        <v>68</v>
      </c>
      <c r="J18" s="10" t="s">
        <v>69</v>
      </c>
    </row>
    <row r="19" customFormat="false" ht="15.75" hidden="false" customHeight="false" outlineLevel="0" collapsed="false">
      <c r="A19" s="19"/>
      <c r="B19" s="21" t="n">
        <f aca="false">B20*4</f>
        <v>480</v>
      </c>
      <c r="C19" s="21" t="n">
        <f aca="false">C20*4</f>
        <v>320</v>
      </c>
      <c r="D19" s="21" t="n">
        <f aca="false">D20*4</f>
        <v>680</v>
      </c>
      <c r="E19" s="21" t="n">
        <f aca="false">E20*4</f>
        <v>920</v>
      </c>
      <c r="F19" s="21" t="n">
        <f aca="false">F20*4</f>
        <v>1100</v>
      </c>
      <c r="G19" s="21" t="n">
        <f aca="false">G20*4</f>
        <v>1780</v>
      </c>
      <c r="H19" s="13" t="n">
        <f aca="false">H20*4</f>
        <v>2820</v>
      </c>
      <c r="I19" s="13" t="n">
        <f aca="false">I20*4</f>
        <v>1860</v>
      </c>
      <c r="J19" s="14" t="n">
        <f aca="false">J20*4</f>
        <v>1900</v>
      </c>
    </row>
    <row r="20" s="18" customFormat="true" ht="15.75" hidden="false" customHeight="false" outlineLevel="0" collapsed="false">
      <c r="A20" s="19"/>
      <c r="B20" s="22" t="n">
        <v>120</v>
      </c>
      <c r="C20" s="22" t="n">
        <v>80</v>
      </c>
      <c r="D20" s="22" t="n">
        <v>170</v>
      </c>
      <c r="E20" s="22" t="n">
        <v>230</v>
      </c>
      <c r="F20" s="22" t="n">
        <v>275</v>
      </c>
      <c r="G20" s="15" t="n">
        <f aca="false">F20+D20</f>
        <v>445</v>
      </c>
      <c r="H20" s="16" t="n">
        <f aca="false">B20+C20+E20+F20</f>
        <v>705</v>
      </c>
      <c r="I20" s="16" t="n">
        <f aca="false">G20+20</f>
        <v>465</v>
      </c>
      <c r="J20" s="17" t="n">
        <f aca="false">B20+C20+F20</f>
        <v>475</v>
      </c>
    </row>
    <row r="21" s="11" customFormat="true" ht="15.75" hidden="false" customHeight="false" outlineLevel="0" collapsed="false">
      <c r="A21" s="7" t="s">
        <v>70</v>
      </c>
      <c r="B21" s="8" t="s">
        <v>71</v>
      </c>
      <c r="C21" s="8" t="s">
        <v>72</v>
      </c>
      <c r="D21" s="8" t="s">
        <v>73</v>
      </c>
      <c r="E21" s="8" t="s">
        <v>74</v>
      </c>
      <c r="F21" s="8" t="s">
        <v>75</v>
      </c>
      <c r="G21" s="8" t="s">
        <v>76</v>
      </c>
      <c r="H21" s="9" t="s">
        <v>77</v>
      </c>
      <c r="I21" s="9" t="s">
        <v>78</v>
      </c>
      <c r="J21" s="10" t="s">
        <v>79</v>
      </c>
    </row>
    <row r="22" customFormat="false" ht="15.75" hidden="false" customHeight="false" outlineLevel="0" collapsed="false">
      <c r="A22" s="7"/>
      <c r="B22" s="12" t="n">
        <f aca="false">B23*4</f>
        <v>540</v>
      </c>
      <c r="C22" s="12" t="n">
        <f aca="false">C23*4</f>
        <v>360</v>
      </c>
      <c r="D22" s="12" t="n">
        <f aca="false">D23*4</f>
        <v>720</v>
      </c>
      <c r="E22" s="12" t="n">
        <f aca="false">E23*4</f>
        <v>1020</v>
      </c>
      <c r="F22" s="12" t="n">
        <f aca="false">F23*4</f>
        <v>1280</v>
      </c>
      <c r="G22" s="12" t="n">
        <f aca="false">G23*4</f>
        <v>2000</v>
      </c>
      <c r="H22" s="13" t="n">
        <f aca="false">H23*4</f>
        <v>3200</v>
      </c>
      <c r="I22" s="13" t="n">
        <f aca="false">I23*4</f>
        <v>2080</v>
      </c>
      <c r="J22" s="14" t="n">
        <f aca="false">J23*4</f>
        <v>2180</v>
      </c>
    </row>
    <row r="23" s="18" customFormat="true" ht="15.75" hidden="false" customHeight="false" outlineLevel="0" collapsed="false">
      <c r="A23" s="7"/>
      <c r="B23" s="15" t="n">
        <v>135</v>
      </c>
      <c r="C23" s="15" t="n">
        <v>90</v>
      </c>
      <c r="D23" s="15" t="n">
        <v>180</v>
      </c>
      <c r="E23" s="15" t="n">
        <v>255</v>
      </c>
      <c r="F23" s="15" t="n">
        <v>320</v>
      </c>
      <c r="G23" s="15" t="n">
        <f aca="false">F23+D23</f>
        <v>500</v>
      </c>
      <c r="H23" s="16" t="n">
        <f aca="false">B23+C23+E23+F23</f>
        <v>800</v>
      </c>
      <c r="I23" s="16" t="n">
        <f aca="false">G23+20</f>
        <v>520</v>
      </c>
      <c r="J23" s="17" t="n">
        <f aca="false">B23+C23+F23</f>
        <v>545</v>
      </c>
    </row>
    <row r="24" s="11" customFormat="true" ht="15.75" hidden="false" customHeight="false" outlineLevel="0" collapsed="false">
      <c r="A24" s="19" t="s">
        <v>80</v>
      </c>
      <c r="B24" s="20" t="s">
        <v>81</v>
      </c>
      <c r="C24" s="20" t="s">
        <v>82</v>
      </c>
      <c r="D24" s="20" t="s">
        <v>83</v>
      </c>
      <c r="E24" s="20" t="s">
        <v>84</v>
      </c>
      <c r="F24" s="20" t="s">
        <v>85</v>
      </c>
      <c r="G24" s="20" t="s">
        <v>86</v>
      </c>
      <c r="H24" s="9" t="s">
        <v>87</v>
      </c>
      <c r="I24" s="9" t="s">
        <v>88</v>
      </c>
      <c r="J24" s="10" t="s">
        <v>89</v>
      </c>
    </row>
    <row r="25" customFormat="false" ht="15.75" hidden="false" customHeight="false" outlineLevel="0" collapsed="false">
      <c r="A25" s="19"/>
      <c r="B25" s="21" t="n">
        <f aca="false">B26*4</f>
        <v>580</v>
      </c>
      <c r="C25" s="21" t="n">
        <f aca="false">C26*4</f>
        <v>400</v>
      </c>
      <c r="D25" s="21" t="n">
        <f aca="false">D26*4</f>
        <v>780</v>
      </c>
      <c r="E25" s="21" t="n">
        <f aca="false">E26*4</f>
        <v>1100</v>
      </c>
      <c r="F25" s="21" t="n">
        <f aca="false">F26*4</f>
        <v>1320</v>
      </c>
      <c r="G25" s="21" t="n">
        <f aca="false">G26*4</f>
        <v>2100</v>
      </c>
      <c r="H25" s="13" t="n">
        <f aca="false">H26*4</f>
        <v>3400</v>
      </c>
      <c r="I25" s="13" t="n">
        <f aca="false">I26*4</f>
        <v>2180</v>
      </c>
      <c r="J25" s="14" t="n">
        <f aca="false">J26*4</f>
        <v>2300</v>
      </c>
    </row>
    <row r="26" s="18" customFormat="true" ht="15.75" hidden="false" customHeight="false" outlineLevel="0" collapsed="false">
      <c r="A26" s="19"/>
      <c r="B26" s="22" t="n">
        <v>145</v>
      </c>
      <c r="C26" s="22" t="n">
        <v>100</v>
      </c>
      <c r="D26" s="22" t="n">
        <v>195</v>
      </c>
      <c r="E26" s="22" t="n">
        <v>275</v>
      </c>
      <c r="F26" s="22" t="n">
        <v>330</v>
      </c>
      <c r="G26" s="15" t="n">
        <f aca="false">F26+D26</f>
        <v>525</v>
      </c>
      <c r="H26" s="16" t="n">
        <f aca="false">B26+C26+E26+F26</f>
        <v>850</v>
      </c>
      <c r="I26" s="16" t="n">
        <f aca="false">G26+20</f>
        <v>545</v>
      </c>
      <c r="J26" s="17" t="n">
        <f aca="false">B26+C26+F26</f>
        <v>575</v>
      </c>
    </row>
    <row r="27" s="11" customFormat="true" ht="15.75" hidden="false" customHeight="true" outlineLevel="0" collapsed="false">
      <c r="A27" s="23" t="s">
        <v>90</v>
      </c>
      <c r="B27" s="8" t="s">
        <v>91</v>
      </c>
      <c r="C27" s="8" t="s">
        <v>92</v>
      </c>
      <c r="D27" s="8" t="s">
        <v>93</v>
      </c>
      <c r="E27" s="8" t="s">
        <v>94</v>
      </c>
      <c r="F27" s="8" t="s">
        <v>95</v>
      </c>
      <c r="G27" s="8" t="s">
        <v>96</v>
      </c>
      <c r="H27" s="9" t="s">
        <v>97</v>
      </c>
      <c r="I27" s="9" t="s">
        <v>98</v>
      </c>
      <c r="J27" s="10" t="s">
        <v>99</v>
      </c>
    </row>
    <row r="28" customFormat="false" ht="15.75" hidden="false" customHeight="false" outlineLevel="0" collapsed="false">
      <c r="A28" s="23"/>
      <c r="B28" s="12" t="n">
        <f aca="false">B29*4</f>
        <v>580</v>
      </c>
      <c r="C28" s="12" t="n">
        <f aca="false">C29*4</f>
        <v>320</v>
      </c>
      <c r="D28" s="12" t="n">
        <f aca="false">D29*4</f>
        <v>480</v>
      </c>
      <c r="E28" s="12" t="n">
        <f aca="false">E29*4</f>
        <v>780</v>
      </c>
      <c r="F28" s="12" t="n">
        <f aca="false">F29*4</f>
        <v>840</v>
      </c>
      <c r="G28" s="12" t="n">
        <f aca="false">G29*4</f>
        <v>1320</v>
      </c>
      <c r="H28" s="13" t="n">
        <f aca="false">H29*4</f>
        <v>2520</v>
      </c>
      <c r="I28" s="13" t="n">
        <f aca="false">I29*4</f>
        <v>1400</v>
      </c>
      <c r="J28" s="14" t="n">
        <f aca="false">J29*4</f>
        <v>1740</v>
      </c>
    </row>
    <row r="29" s="18" customFormat="true" ht="15.75" hidden="false" customHeight="false" outlineLevel="0" collapsed="false">
      <c r="A29" s="23"/>
      <c r="B29" s="15" t="n">
        <v>145</v>
      </c>
      <c r="C29" s="15" t="n">
        <v>80</v>
      </c>
      <c r="D29" s="15" t="n">
        <v>120</v>
      </c>
      <c r="E29" s="15" t="n">
        <v>195</v>
      </c>
      <c r="F29" s="15" t="n">
        <v>210</v>
      </c>
      <c r="G29" s="15" t="n">
        <f aca="false">F29+D29</f>
        <v>330</v>
      </c>
      <c r="H29" s="16" t="n">
        <f aca="false">B29+C29+E29+F29</f>
        <v>630</v>
      </c>
      <c r="I29" s="16" t="n">
        <f aca="false">G29+20</f>
        <v>350</v>
      </c>
      <c r="J29" s="17" t="n">
        <f aca="false">B29+C29+F29</f>
        <v>435</v>
      </c>
    </row>
    <row r="30" customFormat="false" ht="6" hidden="false" customHeight="true" outlineLevel="0" collapsed="false"/>
    <row r="31" customFormat="false" ht="15" hidden="false" customHeight="false" outlineLevel="0" collapsed="false">
      <c r="A31" s="0" t="s">
        <v>100</v>
      </c>
    </row>
    <row r="32" customFormat="false" ht="15" hidden="false" customHeight="false" outlineLevel="0" collapsed="false">
      <c r="A32" s="0" t="s">
        <v>101</v>
      </c>
    </row>
    <row r="33" customFormat="false" ht="15" hidden="false" customHeight="false" outlineLevel="0" collapsed="false">
      <c r="A33" s="0" t="s">
        <v>102</v>
      </c>
    </row>
  </sheetData>
  <mergeCells count="10">
    <mergeCell ref="A1:J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</mergeCells>
  <printOptions headings="false" gridLines="false" gridLinesSet="true" horizontalCentered="false" verticalCentered="false"/>
  <pageMargins left="0.315277777777778" right="0.315277777777778" top="0.354166666666667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2023-03-01T15:42:29Z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